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\tu-chemnitz.de\project\FPrak\F-Praktikum\Hinweise_FP\"/>
    </mc:Choice>
  </mc:AlternateContent>
  <xr:revisionPtr revIDLastSave="0" documentId="13_ncr:1_{527BDF74-5B57-44DA-9226-C2E6FF2EFF37}" xr6:coauthVersionLast="47" xr6:coauthVersionMax="47" xr10:uidLastSave="{00000000-0000-0000-0000-000000000000}"/>
  <bookViews>
    <workbookView xWindow="-110" yWindow="-110" windowWidth="51420" windowHeight="21100" xr2:uid="{11E53BB7-0786-4943-A883-020003CE6D3C}"/>
  </bookViews>
  <sheets>
    <sheet name="Punkte" sheetId="1" r:id="rId1"/>
    <sheet name="Bewertungsmaßsta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6" i="1" s="1"/>
  <c r="D13" i="1"/>
  <c r="D16" i="1" s="1"/>
  <c r="E5" i="1" l="1"/>
  <c r="E2" i="1"/>
  <c r="E4" i="1"/>
  <c r="E7" i="1"/>
  <c r="E3" i="1"/>
  <c r="E11" i="1"/>
  <c r="E8" i="1"/>
  <c r="E15" i="1"/>
  <c r="E10" i="1"/>
  <c r="E14" i="1"/>
  <c r="E9" i="1"/>
  <c r="E6" i="1"/>
  <c r="C17" i="1"/>
  <c r="E16" i="1"/>
  <c r="E13" i="1" l="1"/>
</calcChain>
</file>

<file path=xl/sharedStrings.xml><?xml version="1.0" encoding="utf-8"?>
<sst xmlns="http://schemas.openxmlformats.org/spreadsheetml/2006/main" count="39" uniqueCount="38">
  <si>
    <t>Einleitung</t>
  </si>
  <si>
    <t>Durchführung</t>
  </si>
  <si>
    <t>Theorie</t>
  </si>
  <si>
    <t>Auswertung</t>
  </si>
  <si>
    <t>Zusammenfassung</t>
  </si>
  <si>
    <t>Form</t>
  </si>
  <si>
    <t>Logischer Aufbau</t>
  </si>
  <si>
    <t>Inhalt</t>
  </si>
  <si>
    <t>Formeln</t>
  </si>
  <si>
    <t>Grafiken/Tabellen</t>
  </si>
  <si>
    <t>Punkte</t>
  </si>
  <si>
    <t>Erläuterung</t>
  </si>
  <si>
    <t>Grundlagen zum Versuch</t>
  </si>
  <si>
    <t>Messprotokoll</t>
  </si>
  <si>
    <t xml:space="preserve">Experimentelles Vorgehen </t>
  </si>
  <si>
    <t>Alle Aufgaben bearbeitet, richtige Auswertung und Diskussion der Ergebnisse</t>
  </si>
  <si>
    <t>Nummeriert, Beschriftung, Lesbarkeit, Beschreibung der Grafiken</t>
  </si>
  <si>
    <t>Nummeriert, richtige Typographie, Beschreibung der Formeln</t>
  </si>
  <si>
    <t>Literaturverzeichnis</t>
  </si>
  <si>
    <t>Kurze Wiederholung der Ergebnisse, Vergleich mit Literatur</t>
  </si>
  <si>
    <t>Nutzung des ELN, alle Messdaten vorhanden und FAIR</t>
  </si>
  <si>
    <t>Struktur des Aufbaus, Textstruktur</t>
  </si>
  <si>
    <t>Vorhanden, "ordentliche" Quellen, bei Links Datum, wissenschafftliches Format</t>
  </si>
  <si>
    <t>Prozent</t>
  </si>
  <si>
    <t>Note</t>
  </si>
  <si>
    <t>Protokoll</t>
  </si>
  <si>
    <t>Rechtzeitige Abgabe</t>
  </si>
  <si>
    <t>Hinführung zum Thema, Aufgabenstellung, Ziel des Versuchs</t>
  </si>
  <si>
    <t xml:space="preserve"> ab Prozent (%)</t>
  </si>
  <si>
    <t>max. Punkte</t>
  </si>
  <si>
    <t>Testat</t>
  </si>
  <si>
    <t>Gesamt</t>
  </si>
  <si>
    <t>Versuch</t>
  </si>
  <si>
    <t>Arbeitsweise</t>
  </si>
  <si>
    <t>"-1 pro Werktag", max. 5 Werktage</t>
  </si>
  <si>
    <t>nur für Seko</t>
  </si>
  <si>
    <t>mdl. Befragung am Anfang des Versuchs</t>
  </si>
  <si>
    <t>Arbeitsweise während des Versuchs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</si>
</sst>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Border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3" xfId="0" applyBorder="1" applyProtection="1"/>
    <xf numFmtId="0" fontId="0" fillId="2" borderId="11" xfId="0" applyFill="1" applyBorder="1" applyProtection="1"/>
    <xf numFmtId="0" fontId="0" fillId="2" borderId="4" xfId="0" applyFill="1" applyBorder="1" applyProtection="1"/>
    <xf numFmtId="0" fontId="0" fillId="0" borderId="4" xfId="0" applyBorder="1" applyProtection="1"/>
    <xf numFmtId="0" fontId="0" fillId="2" borderId="14" xfId="0" applyFill="1" applyBorder="1" applyProtection="1"/>
    <xf numFmtId="0" fontId="0" fillId="2" borderId="1" xfId="0" applyFill="1" applyBorder="1" applyProtection="1"/>
    <xf numFmtId="0" fontId="0" fillId="2" borderId="18" xfId="0" applyFill="1" applyBorder="1" applyProtection="1"/>
    <xf numFmtId="0" fontId="0" fillId="2" borderId="7" xfId="0" applyFill="1" applyBorder="1" applyProtection="1"/>
    <xf numFmtId="0" fontId="0" fillId="0" borderId="7" xfId="0" applyFill="1" applyBorder="1" applyProtection="1"/>
    <xf numFmtId="0" fontId="1" fillId="2" borderId="16" xfId="0" applyFont="1" applyFill="1" applyBorder="1" applyProtection="1"/>
    <xf numFmtId="0" fontId="1" fillId="2" borderId="6" xfId="0" applyFont="1" applyFill="1" applyBorder="1" applyProtection="1"/>
    <xf numFmtId="0" fontId="0" fillId="4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0" xfId="0" applyProtection="1"/>
    <xf numFmtId="9" fontId="0" fillId="0" borderId="3" xfId="0" applyNumberFormat="1" applyBorder="1" applyProtection="1"/>
    <xf numFmtId="0" fontId="0" fillId="0" borderId="12" xfId="0" applyBorder="1" applyProtection="1"/>
    <xf numFmtId="0" fontId="0" fillId="0" borderId="0" xfId="0" applyAlignment="1" applyProtection="1">
      <alignment horizontal="left"/>
    </xf>
    <xf numFmtId="9" fontId="0" fillId="2" borderId="4" xfId="0" applyNumberFormat="1" applyFill="1" applyBorder="1" applyProtection="1"/>
    <xf numFmtId="0" fontId="0" fillId="2" borderId="13" xfId="0" applyFill="1" applyBorder="1" applyProtection="1"/>
    <xf numFmtId="9" fontId="0" fillId="0" borderId="4" xfId="0" applyNumberFormat="1" applyBorder="1" applyProtection="1"/>
    <xf numFmtId="0" fontId="0" fillId="0" borderId="13" xfId="0" applyBorder="1" applyProtection="1"/>
    <xf numFmtId="9" fontId="0" fillId="2" borderId="5" xfId="0" applyNumberFormat="1" applyFill="1" applyBorder="1" applyProtection="1"/>
    <xf numFmtId="0" fontId="0" fillId="2" borderId="15" xfId="0" applyFill="1" applyBorder="1" applyProtection="1"/>
    <xf numFmtId="9" fontId="0" fillId="2" borderId="7" xfId="0" applyNumberFormat="1" applyFill="1" applyBorder="1" applyProtection="1"/>
    <xf numFmtId="0" fontId="0" fillId="2" borderId="19" xfId="0" applyFill="1" applyBorder="1" applyProtection="1"/>
    <xf numFmtId="9" fontId="0" fillId="0" borderId="7" xfId="0" applyNumberFormat="1" applyFill="1" applyBorder="1" applyProtection="1"/>
    <xf numFmtId="0" fontId="0" fillId="0" borderId="19" xfId="0" applyFill="1" applyBorder="1" applyProtection="1"/>
    <xf numFmtId="164" fontId="1" fillId="2" borderId="6" xfId="0" applyNumberFormat="1" applyFont="1" applyFill="1" applyBorder="1" applyProtection="1"/>
    <xf numFmtId="0" fontId="1" fillId="2" borderId="20" xfId="0" applyFont="1" applyFill="1" applyBorder="1" applyProtection="1"/>
    <xf numFmtId="9" fontId="0" fillId="0" borderId="0" xfId="0" applyNumberFormat="1" applyProtection="1"/>
    <xf numFmtId="0" fontId="0" fillId="3" borderId="5" xfId="0" applyFill="1" applyBorder="1" applyProtection="1">
      <protection locked="0"/>
    </xf>
    <xf numFmtId="0" fontId="1" fillId="2" borderId="7" xfId="0" applyFont="1" applyFill="1" applyBorder="1" applyProtection="1"/>
    <xf numFmtId="0" fontId="1" fillId="0" borderId="7" xfId="0" applyFont="1" applyFill="1" applyBorder="1" applyProtection="1"/>
    <xf numFmtId="0" fontId="1" fillId="3" borderId="7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16" xfId="0" applyFont="1" applyFill="1" applyBorder="1" applyProtection="1"/>
    <xf numFmtId="0" fontId="0" fillId="0" borderId="6" xfId="0" applyFill="1" applyBorder="1" applyProtection="1"/>
    <xf numFmtId="0" fontId="1" fillId="0" borderId="6" xfId="0" applyFont="1" applyFill="1" applyBorder="1" applyProtection="1"/>
    <xf numFmtId="9" fontId="0" fillId="0" borderId="6" xfId="0" applyNumberFormat="1" applyFill="1" applyBorder="1" applyProtection="1"/>
    <xf numFmtId="0" fontId="0" fillId="0" borderId="17" xfId="0" applyFill="1" applyBorder="1" applyProtection="1"/>
    <xf numFmtId="0" fontId="1" fillId="0" borderId="18" xfId="0" applyFont="1" applyFill="1" applyBorder="1" applyProtection="1"/>
    <xf numFmtId="0" fontId="0" fillId="0" borderId="16" xfId="0" applyFill="1" applyBorder="1" applyProtection="1"/>
    <xf numFmtId="0" fontId="0" fillId="2" borderId="21" xfId="0" applyFill="1" applyBorder="1" applyProtection="1"/>
    <xf numFmtId="0" fontId="0" fillId="3" borderId="21" xfId="0" applyFill="1" applyBorder="1" applyProtection="1">
      <protection locked="0"/>
    </xf>
    <xf numFmtId="9" fontId="0" fillId="2" borderId="21" xfId="0" applyNumberFormat="1" applyFill="1" applyBorder="1" applyProtection="1"/>
    <xf numFmtId="0" fontId="0" fillId="2" borderId="22" xfId="0" applyFill="1" applyBorder="1" applyProtection="1"/>
    <xf numFmtId="0" fontId="0" fillId="4" borderId="6" xfId="0" applyFill="1" applyBorder="1" applyProtection="1">
      <protection locked="0"/>
    </xf>
    <xf numFmtId="0" fontId="0" fillId="2" borderId="6" xfId="0" applyFill="1" applyBorder="1" applyProtection="1"/>
    <xf numFmtId="9" fontId="0" fillId="2" borderId="6" xfId="0" applyNumberFormat="1" applyFill="1" applyBorder="1" applyProtection="1"/>
    <xf numFmtId="0" fontId="0" fillId="2" borderId="17" xfId="0" applyFill="1" applyBorder="1" applyProtection="1"/>
    <xf numFmtId="0" fontId="1" fillId="0" borderId="2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" fontId="0" fillId="2" borderId="3" xfId="0" applyNumberFormat="1" applyFill="1" applyBorder="1" applyAlignment="1">
      <alignment vertical="center" wrapText="1"/>
    </xf>
    <xf numFmtId="164" fontId="0" fillId="2" borderId="3" xfId="0" applyNumberFormat="1" applyFill="1" applyBorder="1" applyAlignment="1">
      <alignment vertical="center" wrapText="1"/>
    </xf>
    <xf numFmtId="1" fontId="0" fillId="2" borderId="4" xfId="0" applyNumberFormat="1" applyFill="1" applyBorder="1" applyAlignment="1">
      <alignment vertical="center" wrapText="1"/>
    </xf>
    <xf numFmtId="164" fontId="0" fillId="2" borderId="4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8DF5-FAF2-4703-8FC6-43F89B7CB457}">
  <dimension ref="A1:J21"/>
  <sheetViews>
    <sheetView tabSelected="1" zoomScale="230" zoomScaleNormal="230" workbookViewId="0">
      <selection activeCell="C12" sqref="C12"/>
    </sheetView>
  </sheetViews>
  <sheetFormatPr baseColWidth="10" defaultRowHeight="14.5" x14ac:dyDescent="0.35"/>
  <cols>
    <col min="1" max="1" width="8.26953125" style="18" bestFit="1" customWidth="1"/>
    <col min="2" max="2" width="18.1796875" style="18" customWidth="1"/>
    <col min="3" max="3" width="10.90625" style="18"/>
    <col min="4" max="4" width="11.1796875" style="18" bestFit="1" customWidth="1"/>
    <col min="5" max="5" width="7.1796875" style="18" bestFit="1" customWidth="1"/>
    <col min="6" max="6" width="70.7265625" style="18" customWidth="1"/>
    <col min="7" max="16384" width="10.90625" style="18"/>
  </cols>
  <sheetData>
    <row r="1" spans="1:10" ht="15.5" thickTop="1" thickBot="1" x14ac:dyDescent="0.4">
      <c r="A1" s="1"/>
      <c r="B1" s="2"/>
      <c r="C1" s="40" t="s">
        <v>10</v>
      </c>
      <c r="D1" s="40" t="s">
        <v>29</v>
      </c>
      <c r="E1" s="40" t="s">
        <v>23</v>
      </c>
      <c r="F1" s="41" t="s">
        <v>11</v>
      </c>
    </row>
    <row r="2" spans="1:10" x14ac:dyDescent="0.35">
      <c r="A2" s="3" t="s">
        <v>7</v>
      </c>
      <c r="B2" s="4" t="s">
        <v>0</v>
      </c>
      <c r="C2" s="15"/>
      <c r="D2" s="4">
        <v>2</v>
      </c>
      <c r="E2" s="19">
        <f t="shared" ref="E2:E11" si="0">D2/$D$16</f>
        <v>0.04</v>
      </c>
      <c r="F2" s="20" t="s">
        <v>27</v>
      </c>
      <c r="J2" s="21"/>
    </row>
    <row r="3" spans="1:10" x14ac:dyDescent="0.35">
      <c r="A3" s="5"/>
      <c r="B3" s="6" t="s">
        <v>2</v>
      </c>
      <c r="C3" s="16"/>
      <c r="D3" s="6">
        <v>5</v>
      </c>
      <c r="E3" s="22">
        <f t="shared" si="0"/>
        <v>0.1</v>
      </c>
      <c r="F3" s="23" t="s">
        <v>12</v>
      </c>
      <c r="J3" s="21"/>
    </row>
    <row r="4" spans="1:10" x14ac:dyDescent="0.35">
      <c r="A4" s="3"/>
      <c r="B4" s="7" t="s">
        <v>1</v>
      </c>
      <c r="C4" s="17"/>
      <c r="D4" s="7">
        <v>2</v>
      </c>
      <c r="E4" s="24">
        <f t="shared" si="0"/>
        <v>0.04</v>
      </c>
      <c r="F4" s="25" t="s">
        <v>14</v>
      </c>
      <c r="J4" s="21"/>
    </row>
    <row r="5" spans="1:10" x14ac:dyDescent="0.35">
      <c r="A5" s="5"/>
      <c r="B5" s="6" t="s">
        <v>3</v>
      </c>
      <c r="C5" s="16"/>
      <c r="D5" s="6">
        <v>10</v>
      </c>
      <c r="E5" s="22">
        <f t="shared" si="0"/>
        <v>0.2</v>
      </c>
      <c r="F5" s="23" t="s">
        <v>15</v>
      </c>
      <c r="J5" s="21"/>
    </row>
    <row r="6" spans="1:10" x14ac:dyDescent="0.35">
      <c r="A6" s="3"/>
      <c r="B6" s="7" t="s">
        <v>4</v>
      </c>
      <c r="C6" s="17"/>
      <c r="D6" s="7">
        <v>3</v>
      </c>
      <c r="E6" s="24">
        <f t="shared" si="0"/>
        <v>0.06</v>
      </c>
      <c r="F6" s="25" t="s">
        <v>19</v>
      </c>
      <c r="J6" s="21"/>
    </row>
    <row r="7" spans="1:10" ht="15" thickBot="1" x14ac:dyDescent="0.4">
      <c r="A7" s="8"/>
      <c r="B7" s="9" t="s">
        <v>13</v>
      </c>
      <c r="C7" s="35"/>
      <c r="D7" s="9">
        <v>2</v>
      </c>
      <c r="E7" s="26">
        <f t="shared" si="0"/>
        <v>0.04</v>
      </c>
      <c r="F7" s="27" t="s">
        <v>20</v>
      </c>
      <c r="J7" s="21"/>
    </row>
    <row r="8" spans="1:10" x14ac:dyDescent="0.35">
      <c r="A8" s="3" t="s">
        <v>5</v>
      </c>
      <c r="B8" s="4" t="s">
        <v>6</v>
      </c>
      <c r="C8" s="15"/>
      <c r="D8" s="4">
        <v>2</v>
      </c>
      <c r="E8" s="19">
        <f t="shared" si="0"/>
        <v>0.04</v>
      </c>
      <c r="F8" s="20" t="s">
        <v>21</v>
      </c>
      <c r="J8" s="21"/>
    </row>
    <row r="9" spans="1:10" x14ac:dyDescent="0.35">
      <c r="A9" s="5"/>
      <c r="B9" s="6" t="s">
        <v>8</v>
      </c>
      <c r="C9" s="16"/>
      <c r="D9" s="6">
        <v>1</v>
      </c>
      <c r="E9" s="22">
        <f t="shared" si="0"/>
        <v>0.02</v>
      </c>
      <c r="F9" s="23" t="s">
        <v>17</v>
      </c>
      <c r="J9" s="21"/>
    </row>
    <row r="10" spans="1:10" x14ac:dyDescent="0.35">
      <c r="A10" s="3"/>
      <c r="B10" s="7" t="s">
        <v>9</v>
      </c>
      <c r="C10" s="17"/>
      <c r="D10" s="7">
        <v>2</v>
      </c>
      <c r="E10" s="24">
        <f t="shared" si="0"/>
        <v>0.04</v>
      </c>
      <c r="F10" s="25" t="s">
        <v>16</v>
      </c>
      <c r="J10" s="21"/>
    </row>
    <row r="11" spans="1:10" ht="15" thickBot="1" x14ac:dyDescent="0.4">
      <c r="A11" s="8"/>
      <c r="B11" s="49" t="s">
        <v>18</v>
      </c>
      <c r="C11" s="50"/>
      <c r="D11" s="49">
        <v>1</v>
      </c>
      <c r="E11" s="51">
        <f t="shared" si="0"/>
        <v>0.02</v>
      </c>
      <c r="F11" s="52" t="s">
        <v>22</v>
      </c>
      <c r="J11" s="21"/>
    </row>
    <row r="12" spans="1:10" ht="15" thickBot="1" x14ac:dyDescent="0.4">
      <c r="A12" s="48" t="s">
        <v>26</v>
      </c>
      <c r="B12" s="43"/>
      <c r="C12" s="53"/>
      <c r="D12" s="43"/>
      <c r="E12" s="45"/>
      <c r="F12" s="46" t="s">
        <v>34</v>
      </c>
      <c r="J12" s="21"/>
    </row>
    <row r="13" spans="1:10" ht="15.5" thickTop="1" thickBot="1" x14ac:dyDescent="0.4">
      <c r="A13" s="13" t="s">
        <v>25</v>
      </c>
      <c r="B13" s="54"/>
      <c r="C13" s="14">
        <f>SUM(C2:C12)</f>
        <v>0</v>
      </c>
      <c r="D13" s="54">
        <f>SUM(D2:D11)</f>
        <v>30</v>
      </c>
      <c r="E13" s="55">
        <f>SUM(E2:E11)</f>
        <v>0.60000000000000009</v>
      </c>
      <c r="F13" s="56"/>
      <c r="J13" s="21"/>
    </row>
    <row r="14" spans="1:10" ht="15.5" thickTop="1" thickBot="1" x14ac:dyDescent="0.4">
      <c r="A14" s="47" t="s">
        <v>32</v>
      </c>
      <c r="B14" s="37" t="s">
        <v>30</v>
      </c>
      <c r="C14" s="39"/>
      <c r="D14" s="12">
        <v>10</v>
      </c>
      <c r="E14" s="30">
        <f>D14/$D$16</f>
        <v>0.2</v>
      </c>
      <c r="F14" s="31" t="s">
        <v>36</v>
      </c>
    </row>
    <row r="15" spans="1:10" ht="15.5" thickTop="1" thickBot="1" x14ac:dyDescent="0.4">
      <c r="A15" s="10"/>
      <c r="B15" s="36" t="s">
        <v>33</v>
      </c>
      <c r="C15" s="38"/>
      <c r="D15" s="11">
        <v>10</v>
      </c>
      <c r="E15" s="28">
        <f>D15/$D$16</f>
        <v>0.2</v>
      </c>
      <c r="F15" s="29" t="s">
        <v>37</v>
      </c>
    </row>
    <row r="16" spans="1:10" ht="15.5" thickTop="1" thickBot="1" x14ac:dyDescent="0.4">
      <c r="A16" s="42" t="s">
        <v>31</v>
      </c>
      <c r="B16" s="43"/>
      <c r="C16" s="44">
        <f>SUM(C13:C15)</f>
        <v>0</v>
      </c>
      <c r="D16" s="43">
        <f>SUM(D13:D15)</f>
        <v>50</v>
      </c>
      <c r="E16" s="45">
        <f>C16/D16</f>
        <v>0</v>
      </c>
      <c r="F16" s="46"/>
    </row>
    <row r="17" spans="1:6" ht="15.5" thickTop="1" thickBot="1" x14ac:dyDescent="0.4">
      <c r="A17" s="13" t="s">
        <v>24</v>
      </c>
      <c r="B17" s="14"/>
      <c r="C17" s="32">
        <f>VLOOKUP(C16/D16*100, Bewertungsmaßstab!A2:B12, 2, TRUE)</f>
        <v>5</v>
      </c>
      <c r="D17" s="14"/>
      <c r="E17" s="14"/>
      <c r="F17" s="33" t="s">
        <v>35</v>
      </c>
    </row>
    <row r="18" spans="1:6" ht="15" thickTop="1" x14ac:dyDescent="0.35"/>
    <row r="21" spans="1:6" x14ac:dyDescent="0.35">
      <c r="D21" s="34"/>
    </row>
  </sheetData>
  <sheetProtection algorithmName="SHA-512" hashValue="AWnXv6RqGLI4I7m9gRuJl3aaEWc8/b+KQOSsqLdZhQuEyTGVTGnN4cw29NhHCagGKgDEgekLtDQJ+8jJfShqzw==" saltValue="ym3rAF49VCTTbstJgaLW2g==" spinCount="100000" sheet="1" objects="1" scenarios="1" selectLockedCells="1"/>
  <dataValidations count="3">
    <dataValidation type="decimal" allowBlank="1" showInputMessage="1" showErrorMessage="1" sqref="C2:C11" xr:uid="{BDE8875F-7776-42C3-A670-93F9202527F2}">
      <formula1>0</formula1>
      <formula2>D2</formula2>
    </dataValidation>
    <dataValidation type="whole" allowBlank="1" showInputMessage="1" showErrorMessage="1" sqref="C12" xr:uid="{408C1A04-DD5E-4E2A-B02D-2737FB47D81A}">
      <formula1>-5</formula1>
      <formula2>0</formula2>
    </dataValidation>
    <dataValidation type="decimal" allowBlank="1" showInputMessage="1" showErrorMessage="1" sqref="C14:C15" xr:uid="{33A1C34C-0FFD-4C4E-BF5D-D8F47D50F9F7}">
      <formula1>0</formula1>
      <formula2>10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33D6-CF68-4513-8B4B-9F86779E0816}">
  <dimension ref="A1:B12"/>
  <sheetViews>
    <sheetView zoomScale="140" zoomScaleNormal="140" workbookViewId="0">
      <selection activeCell="D7" sqref="D7"/>
    </sheetView>
  </sheetViews>
  <sheetFormatPr baseColWidth="10" defaultRowHeight="14.5" x14ac:dyDescent="0.35"/>
  <cols>
    <col min="1" max="1" width="14.1796875" customWidth="1"/>
  </cols>
  <sheetData>
    <row r="1" spans="1:2" ht="15" thickBot="1" x14ac:dyDescent="0.4">
      <c r="A1" s="57" t="s">
        <v>28</v>
      </c>
      <c r="B1" s="57" t="s">
        <v>24</v>
      </c>
    </row>
    <row r="2" spans="1:2" x14ac:dyDescent="0.35">
      <c r="A2" s="60">
        <v>0</v>
      </c>
      <c r="B2" s="61">
        <v>5</v>
      </c>
    </row>
    <row r="3" spans="1:2" x14ac:dyDescent="0.35">
      <c r="A3" s="58">
        <v>42</v>
      </c>
      <c r="B3" s="59">
        <v>4</v>
      </c>
    </row>
    <row r="4" spans="1:2" x14ac:dyDescent="0.35">
      <c r="A4" s="62">
        <v>47</v>
      </c>
      <c r="B4" s="63">
        <v>3.7</v>
      </c>
    </row>
    <row r="5" spans="1:2" x14ac:dyDescent="0.35">
      <c r="A5" s="58">
        <v>54</v>
      </c>
      <c r="B5" s="59">
        <v>3.3</v>
      </c>
    </row>
    <row r="6" spans="1:2" x14ac:dyDescent="0.35">
      <c r="A6" s="62">
        <v>59</v>
      </c>
      <c r="B6" s="63">
        <v>3</v>
      </c>
    </row>
    <row r="7" spans="1:2" x14ac:dyDescent="0.35">
      <c r="A7" s="58">
        <v>64</v>
      </c>
      <c r="B7" s="59">
        <v>2.7</v>
      </c>
    </row>
    <row r="8" spans="1:2" x14ac:dyDescent="0.35">
      <c r="A8" s="62">
        <v>71</v>
      </c>
      <c r="B8" s="63">
        <v>2.2999999999999998</v>
      </c>
    </row>
    <row r="9" spans="1:2" x14ac:dyDescent="0.35">
      <c r="A9" s="58">
        <v>76</v>
      </c>
      <c r="B9" s="59">
        <v>2</v>
      </c>
    </row>
    <row r="10" spans="1:2" x14ac:dyDescent="0.35">
      <c r="A10" s="62">
        <v>81</v>
      </c>
      <c r="B10" s="63">
        <v>1.7</v>
      </c>
    </row>
    <row r="11" spans="1:2" x14ac:dyDescent="0.35">
      <c r="A11" s="58">
        <v>88</v>
      </c>
      <c r="B11" s="59">
        <v>1.3</v>
      </c>
    </row>
    <row r="12" spans="1:2" ht="15" thickBot="1" x14ac:dyDescent="0.4">
      <c r="A12" s="64">
        <v>93</v>
      </c>
      <c r="B12" s="65">
        <v>1</v>
      </c>
    </row>
  </sheetData>
  <sheetProtection algorithmName="SHA-512" hashValue="fPti/Te/YBXwHlFGTqeVE/wXPPoDdpcp400AA63JJlGc99YBsFmusTv9cqsoV42vYVqgyxtuerHReCLqfnH7gA==" saltValue="Tec7JdiVMOsOxde/u33Q0A==" spinCount="100000" sheet="1" objects="1" scenarios="1" selectLockedCells="1"/>
  <sortState xmlns:xlrd2="http://schemas.microsoft.com/office/spreadsheetml/2017/richdata2" ref="A2:B12">
    <sortCondition ref="A2:A1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Punkte</vt:lpstr>
      <vt:lpstr>Bewertungsmaßstab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Dehnert</dc:creator>
  <cp:lastModifiedBy>Martin Dehnert</cp:lastModifiedBy>
  <dcterms:created xsi:type="dcterms:W3CDTF">2024-07-25T10:50:31Z</dcterms:created>
  <dcterms:modified xsi:type="dcterms:W3CDTF">2024-08-08T14:08:32Z</dcterms:modified>
</cp:coreProperties>
</file>